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Read me" sheetId="1" r:id="rId1"/>
    <sheet name="Match Log" sheetId="2" r:id="rId2"/>
    <sheet name="Standings" sheetId="3" r:id="rId3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20"/>
  <sheetViews>
    <sheetView workbookViewId="0"/>
  </sheetViews>
  <cols>
    <col min="1" max="1" width="95.83203125" customWidth="1"/>
  </cols>
  <sheetData>
    <row r="1">
      <c r="A1" t="str">
        <v>Ping Pong League Template - Breakroom Battles</v>
      </c>
    </row>
    <row r="3">
      <c r="A3" t="str">
        <v>How to use this workbook:</v>
      </c>
    </row>
    <row r="4">
      <c r="A4" t="str">
        <v>1. Add every player's name to the Standings sheet (column A).</v>
      </c>
    </row>
    <row r="5">
      <c r="A5" t="str">
        <v>2. After each match, add one row to the Match Log: date, both players, and who won.</v>
      </c>
    </row>
    <row r="6">
      <c r="A6" t="str">
        <v>3. Standings update automatically: played, wins, losses, and win %.</v>
      </c>
    </row>
    <row r="7">
      <c r="A7" t="str">
        <v>4. Sort the Standings by Win % descending when you want to post the board.</v>
      </c>
    </row>
    <row r="9">
      <c r="A9" t="str">
        <v>House rules that keep a league alive:</v>
      </c>
    </row>
    <row r="10">
      <c r="A10" t="str">
        <v>- The LOSER records the match; the winner checks the row. Winners brag, losers are accurate.</v>
      </c>
    </row>
    <row r="11">
      <c r="A11" t="str">
        <v>- Best of 3 or best of 5, games to 11, win by 2.</v>
      </c>
    </row>
    <row r="12">
      <c r="A12" t="str">
        <v>- Disputes get replayed. Nobody argues with a rematch.</v>
      </c>
    </row>
    <row r="14">
      <c r="A14" t="str">
        <v>Fair warning about win %:</v>
      </c>
    </row>
    <row r="15">
      <c r="A15" t="str">
        <v>Win % rewards whoever plays the newest players most. When your league outgrows that</v>
      </c>
    </row>
    <row r="16">
      <c r="A16" t="str">
        <v>(usually around 8 players), you want an opponent-weighted rating, which is painful in</v>
      </c>
    </row>
    <row r="17">
      <c r="A17" t="str">
        <v>formulas. That is exactly what Breakroom Battles does automatically, free:</v>
      </c>
    </row>
    <row r="18">
      <c r="A18" t="str">
        <v>https://breakroombattles.com/</v>
      </c>
    </row>
    <row r="20">
      <c r="A20" t="str">
        <v>Guides: https://breakroombattles.com/blog/</v>
      </c>
    </row>
  </sheetData>
  <ignoredErrors>
    <ignoredError numberStoredAsText="1" sqref="A1:A20"/>
  </ignoredErrors>
</worksheet>
</file>

<file path=xl/worksheets/sheet2.xml><?xml version="1.0" encoding="utf-8"?>
<worksheet xmlns="http://schemas.openxmlformats.org/spreadsheetml/2006/main" xmlns:r="http://schemas.openxmlformats.org/officeDocument/2006/relationships">
  <dimension ref="A1:F2"/>
  <sheetViews>
    <sheetView workbookViewId="0"/>
  </sheetViews>
  <cols>
    <col min="1" max="1" width="12.83203125" customWidth="1"/>
    <col min="2" max="2" width="18.83203125" customWidth="1"/>
    <col min="3" max="3" width="18.83203125" customWidth="1"/>
    <col min="4" max="4" width="18.83203125" customWidth="1"/>
    <col min="5" max="5" width="18.83203125" customWidth="1"/>
    <col min="6" max="6" width="28.83203125" customWidth="1"/>
  </cols>
  <sheetData>
    <row r="1">
      <c r="A1" t="str">
        <v>Date</v>
      </c>
      <c r="B1" t="str">
        <v>Player A</v>
      </c>
      <c r="C1" t="str">
        <v>Player B</v>
      </c>
      <c r="D1" t="str">
        <v>Winner</v>
      </c>
      <c r="E1" t="str">
        <v>Score (optional)</v>
      </c>
      <c r="F1" t="str">
        <v>Notes</v>
      </c>
    </row>
    <row r="2">
      <c r="A2" t="str">
        <v>2026-08-03</v>
      </c>
      <c r="B2" t="str">
        <v>Alex</v>
      </c>
      <c r="C2" t="str">
        <v>Jordan</v>
      </c>
      <c r="D2" t="str">
        <v>Jordan</v>
      </c>
      <c r="E2" t="str">
        <v>11-8, 9-11, 11-7</v>
      </c>
      <c r="F2" t="str">
        <v>example row, replace me</v>
      </c>
    </row>
  </sheetData>
  <ignoredErrors>
    <ignoredError numberStoredAsText="1" sqref="A1:F2"/>
  </ignoredErrors>
</worksheet>
</file>

<file path=xl/worksheets/sheet3.xml><?xml version="1.0" encoding="utf-8"?>
<worksheet xmlns="http://schemas.openxmlformats.org/spreadsheetml/2006/main" xmlns:r="http://schemas.openxmlformats.org/officeDocument/2006/relationships">
  <dimension ref="A1:E21"/>
  <sheetViews>
    <sheetView workbookViewId="0"/>
  </sheetViews>
  <cols>
    <col min="1" max="1" width="18.83203125" customWidth="1"/>
    <col min="2" max="2" width="9.83203125" customWidth="1"/>
    <col min="3" max="3" width="8.83203125" customWidth="1"/>
    <col min="4" max="4" width="9.83203125" customWidth="1"/>
    <col min="5" max="5" width="9.83203125" customWidth="1"/>
  </cols>
  <sheetData>
    <row r="1">
      <c r="A1" t="str">
        <v>Player</v>
      </c>
      <c r="B1" t="str">
        <v>Played</v>
      </c>
      <c r="C1" t="str">
        <v>Wins</v>
      </c>
      <c r="D1" t="str">
        <v>Losses</v>
      </c>
      <c r="E1" t="str">
        <v>Win %</v>
      </c>
    </row>
    <row r="2">
      <c r="A2" t="str">
        <v>Alex</v>
      </c>
      <c r="B2">
        <f>IF(A2="","",COUNTIF('Match Log'!B:B,A2)+COUNTIF('Match Log'!C:C,A2))</f>
      </c>
      <c r="C2">
        <f>IF(A2="","",COUNTIF('Match Log'!D:D,A2))</f>
      </c>
      <c r="D2">
        <f>IF(A2="","",B2-C2)</f>
      </c>
      <c r="E2">
        <f>IF(OR(A2="",B2=0),"",ROUND(C2/B2*100,1))</f>
      </c>
    </row>
    <row r="3">
      <c r="A3" t="str">
        <v>Jordan</v>
      </c>
      <c r="B3">
        <f>IF(A3="","",COUNTIF('Match Log'!B:B,A3)+COUNTIF('Match Log'!C:C,A3))</f>
      </c>
      <c r="C3">
        <f>IF(A3="","",COUNTIF('Match Log'!D:D,A3))</f>
      </c>
      <c r="D3">
        <f>IF(A3="","",B3-C3)</f>
      </c>
      <c r="E3">
        <f>IF(OR(A3="",B3=0),"",ROUND(C3/B3*100,1))</f>
      </c>
    </row>
    <row r="4">
      <c r="A4" t="str">
        <v/>
      </c>
      <c r="B4">
        <f>IF(A4="","",COUNTIF('Match Log'!B:B,A4)+COUNTIF('Match Log'!C:C,A4))</f>
      </c>
      <c r="C4">
        <f>IF(A4="","",COUNTIF('Match Log'!D:D,A4))</f>
      </c>
      <c r="D4">
        <f>IF(A4="","",B4-C4)</f>
      </c>
      <c r="E4">
        <f>IF(OR(A4="",B4=0),"",ROUND(C4/B4*100,1))</f>
      </c>
    </row>
    <row r="5">
      <c r="A5" t="str">
        <v/>
      </c>
      <c r="B5">
        <f>IF(A5="","",COUNTIF('Match Log'!B:B,A5)+COUNTIF('Match Log'!C:C,A5))</f>
      </c>
      <c r="C5">
        <f>IF(A5="","",COUNTIF('Match Log'!D:D,A5))</f>
      </c>
      <c r="D5">
        <f>IF(A5="","",B5-C5)</f>
      </c>
      <c r="E5">
        <f>IF(OR(A5="",B5=0),"",ROUND(C5/B5*100,1))</f>
      </c>
    </row>
    <row r="6">
      <c r="A6" t="str">
        <v/>
      </c>
      <c r="B6">
        <f>IF(A6="","",COUNTIF('Match Log'!B:B,A6)+COUNTIF('Match Log'!C:C,A6))</f>
      </c>
      <c r="C6">
        <f>IF(A6="","",COUNTIF('Match Log'!D:D,A6))</f>
      </c>
      <c r="D6">
        <f>IF(A6="","",B6-C6)</f>
      </c>
      <c r="E6">
        <f>IF(OR(A6="",B6=0),"",ROUND(C6/B6*100,1))</f>
      </c>
    </row>
    <row r="7">
      <c r="A7" t="str">
        <v/>
      </c>
      <c r="B7">
        <f>IF(A7="","",COUNTIF('Match Log'!B:B,A7)+COUNTIF('Match Log'!C:C,A7))</f>
      </c>
      <c r="C7">
        <f>IF(A7="","",COUNTIF('Match Log'!D:D,A7))</f>
      </c>
      <c r="D7">
        <f>IF(A7="","",B7-C7)</f>
      </c>
      <c r="E7">
        <f>IF(OR(A7="",B7=0),"",ROUND(C7/B7*100,1))</f>
      </c>
    </row>
    <row r="8">
      <c r="A8" t="str">
        <v/>
      </c>
      <c r="B8">
        <f>IF(A8="","",COUNTIF('Match Log'!B:B,A8)+COUNTIF('Match Log'!C:C,A8))</f>
      </c>
      <c r="C8">
        <f>IF(A8="","",COUNTIF('Match Log'!D:D,A8))</f>
      </c>
      <c r="D8">
        <f>IF(A8="","",B8-C8)</f>
      </c>
      <c r="E8">
        <f>IF(OR(A8="",B8=0),"",ROUND(C8/B8*100,1))</f>
      </c>
    </row>
    <row r="9">
      <c r="A9" t="str">
        <v/>
      </c>
      <c r="B9">
        <f>IF(A9="","",COUNTIF('Match Log'!B:B,A9)+COUNTIF('Match Log'!C:C,A9))</f>
      </c>
      <c r="C9">
        <f>IF(A9="","",COUNTIF('Match Log'!D:D,A9))</f>
      </c>
      <c r="D9">
        <f>IF(A9="","",B9-C9)</f>
      </c>
      <c r="E9">
        <f>IF(OR(A9="",B9=0),"",ROUND(C9/B9*100,1))</f>
      </c>
    </row>
    <row r="10">
      <c r="A10" t="str">
        <v/>
      </c>
      <c r="B10">
        <f>IF(A10="","",COUNTIF('Match Log'!B:B,A10)+COUNTIF('Match Log'!C:C,A10))</f>
      </c>
      <c r="C10">
        <f>IF(A10="","",COUNTIF('Match Log'!D:D,A10))</f>
      </c>
      <c r="D10">
        <f>IF(A10="","",B10-C10)</f>
      </c>
      <c r="E10">
        <f>IF(OR(A10="",B10=0),"",ROUND(C10/B10*100,1))</f>
      </c>
    </row>
    <row r="11">
      <c r="A11" t="str">
        <v/>
      </c>
      <c r="B11">
        <f>IF(A11="","",COUNTIF('Match Log'!B:B,A11)+COUNTIF('Match Log'!C:C,A11))</f>
      </c>
      <c r="C11">
        <f>IF(A11="","",COUNTIF('Match Log'!D:D,A11))</f>
      </c>
      <c r="D11">
        <f>IF(A11="","",B11-C11)</f>
      </c>
      <c r="E11">
        <f>IF(OR(A11="",B11=0),"",ROUND(C11/B11*100,1))</f>
      </c>
    </row>
    <row r="12">
      <c r="A12" t="str">
        <v/>
      </c>
      <c r="B12">
        <f>IF(A12="","",COUNTIF('Match Log'!B:B,A12)+COUNTIF('Match Log'!C:C,A12))</f>
      </c>
      <c r="C12">
        <f>IF(A12="","",COUNTIF('Match Log'!D:D,A12))</f>
      </c>
      <c r="D12">
        <f>IF(A12="","",B12-C12)</f>
      </c>
      <c r="E12">
        <f>IF(OR(A12="",B12=0),"",ROUND(C12/B12*100,1))</f>
      </c>
    </row>
    <row r="13">
      <c r="A13" t="str">
        <v/>
      </c>
      <c r="B13">
        <f>IF(A13="","",COUNTIF('Match Log'!B:B,A13)+COUNTIF('Match Log'!C:C,A13))</f>
      </c>
      <c r="C13">
        <f>IF(A13="","",COUNTIF('Match Log'!D:D,A13))</f>
      </c>
      <c r="D13">
        <f>IF(A13="","",B13-C13)</f>
      </c>
      <c r="E13">
        <f>IF(OR(A13="",B13=0),"",ROUND(C13/B13*100,1))</f>
      </c>
    </row>
    <row r="14">
      <c r="A14" t="str">
        <v/>
      </c>
      <c r="B14">
        <f>IF(A14="","",COUNTIF('Match Log'!B:B,A14)+COUNTIF('Match Log'!C:C,A14))</f>
      </c>
      <c r="C14">
        <f>IF(A14="","",COUNTIF('Match Log'!D:D,A14))</f>
      </c>
      <c r="D14">
        <f>IF(A14="","",B14-C14)</f>
      </c>
      <c r="E14">
        <f>IF(OR(A14="",B14=0),"",ROUND(C14/B14*100,1))</f>
      </c>
    </row>
    <row r="15">
      <c r="A15" t="str">
        <v/>
      </c>
      <c r="B15">
        <f>IF(A15="","",COUNTIF('Match Log'!B:B,A15)+COUNTIF('Match Log'!C:C,A15))</f>
      </c>
      <c r="C15">
        <f>IF(A15="","",COUNTIF('Match Log'!D:D,A15))</f>
      </c>
      <c r="D15">
        <f>IF(A15="","",B15-C15)</f>
      </c>
      <c r="E15">
        <f>IF(OR(A15="",B15=0),"",ROUND(C15/B15*100,1))</f>
      </c>
    </row>
    <row r="16">
      <c r="A16" t="str">
        <v/>
      </c>
      <c r="B16">
        <f>IF(A16="","",COUNTIF('Match Log'!B:B,A16)+COUNTIF('Match Log'!C:C,A16))</f>
      </c>
      <c r="C16">
        <f>IF(A16="","",COUNTIF('Match Log'!D:D,A16))</f>
      </c>
      <c r="D16">
        <f>IF(A16="","",B16-C16)</f>
      </c>
      <c r="E16">
        <f>IF(OR(A16="",B16=0),"",ROUND(C16/B16*100,1))</f>
      </c>
    </row>
    <row r="17">
      <c r="A17" t="str">
        <v/>
      </c>
      <c r="B17">
        <f>IF(A17="","",COUNTIF('Match Log'!B:B,A17)+COUNTIF('Match Log'!C:C,A17))</f>
      </c>
      <c r="C17">
        <f>IF(A17="","",COUNTIF('Match Log'!D:D,A17))</f>
      </c>
      <c r="D17">
        <f>IF(A17="","",B17-C17)</f>
      </c>
      <c r="E17">
        <f>IF(OR(A17="",B17=0),"",ROUND(C17/B17*100,1))</f>
      </c>
    </row>
    <row r="18">
      <c r="A18" t="str">
        <v/>
      </c>
      <c r="B18">
        <f>IF(A18="","",COUNTIF('Match Log'!B:B,A18)+COUNTIF('Match Log'!C:C,A18))</f>
      </c>
      <c r="C18">
        <f>IF(A18="","",COUNTIF('Match Log'!D:D,A18))</f>
      </c>
      <c r="D18">
        <f>IF(A18="","",B18-C18)</f>
      </c>
      <c r="E18">
        <f>IF(OR(A18="",B18=0),"",ROUND(C18/B18*100,1))</f>
      </c>
    </row>
    <row r="19">
      <c r="A19" t="str">
        <v/>
      </c>
      <c r="B19">
        <f>IF(A19="","",COUNTIF('Match Log'!B:B,A19)+COUNTIF('Match Log'!C:C,A19))</f>
      </c>
      <c r="C19">
        <f>IF(A19="","",COUNTIF('Match Log'!D:D,A19))</f>
      </c>
      <c r="D19">
        <f>IF(A19="","",B19-C19)</f>
      </c>
      <c r="E19">
        <f>IF(OR(A19="",B19=0),"",ROUND(C19/B19*100,1))</f>
      </c>
    </row>
    <row r="20">
      <c r="A20" t="str">
        <v/>
      </c>
      <c r="B20">
        <f>IF(A20="","",COUNTIF('Match Log'!B:B,A20)+COUNTIF('Match Log'!C:C,A20))</f>
      </c>
      <c r="C20">
        <f>IF(A20="","",COUNTIF('Match Log'!D:D,A20))</f>
      </c>
      <c r="D20">
        <f>IF(A20="","",B20-C20)</f>
      </c>
      <c r="E20">
        <f>IF(OR(A20="",B20=0),"",ROUND(C20/B20*100,1))</f>
      </c>
    </row>
    <row r="21">
      <c r="A21" t="str">
        <v/>
      </c>
      <c r="B21">
        <f>IF(A21="","",COUNTIF('Match Log'!B:B,A21)+COUNTIF('Match Log'!C:C,A21))</f>
      </c>
      <c r="C21">
        <f>IF(A21="","",COUNTIF('Match Log'!D:D,A21))</f>
      </c>
      <c r="D21">
        <f>IF(A21="","",B21-C21)</f>
      </c>
      <c r="E21">
        <f>IF(OR(A21="",B21=0),"",ROUND(C21/B21*100,1))</f>
      </c>
    </row>
  </sheetData>
  <ignoredErrors>
    <ignoredError numberStoredAsText="1" sqref="A1:E2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Read me</vt:lpstr>
      <vt:lpstr>Match Log</vt:lpstr>
      <vt:lpstr>Standings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